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\Desktop\"/>
    </mc:Choice>
  </mc:AlternateContent>
  <xr:revisionPtr revIDLastSave="0" documentId="13_ncr:1_{5BA22516-47B8-45DB-9524-EEB805F63489}" xr6:coauthVersionLast="47" xr6:coauthVersionMax="47" xr10:uidLastSave="{00000000-0000-0000-0000-000000000000}"/>
  <bookViews>
    <workbookView xWindow="-103" yWindow="-103" windowWidth="26297" windowHeight="15634" xr2:uid="{00000000-000D-0000-FFFF-FFFF00000000}"/>
  </bookViews>
  <sheets>
    <sheet name="Table 1" sheetId="1" r:id="rId1"/>
    <sheet name="Sheet1" sheetId="2" r:id="rId2"/>
  </sheets>
  <definedNames>
    <definedName name="_xlnm.Print_Area" localSheetId="0">'Table 1'!$A$1:$G$33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9" i="1" s="1"/>
  <c r="E13" i="2"/>
  <c r="E17" i="2"/>
  <c r="E18" i="2"/>
  <c r="E19" i="2"/>
  <c r="E20" i="2"/>
  <c r="E21" i="2"/>
  <c r="E22" i="2"/>
  <c r="D23" i="2"/>
  <c r="E23" i="2"/>
  <c r="E24" i="2"/>
  <c r="D28" i="2"/>
  <c r="E28" i="2"/>
  <c r="D29" i="2"/>
  <c r="E29" i="2"/>
  <c r="E30" i="2"/>
  <c r="E33" i="2"/>
  <c r="D27" i="2"/>
  <c r="D30" i="2"/>
  <c r="C30" i="2"/>
  <c r="D24" i="2"/>
  <c r="C24" i="2"/>
  <c r="D13" i="2"/>
  <c r="C13" i="2"/>
</calcChain>
</file>

<file path=xl/sharedStrings.xml><?xml version="1.0" encoding="utf-8"?>
<sst xmlns="http://schemas.openxmlformats.org/spreadsheetml/2006/main" count="66" uniqueCount="66">
  <si>
    <t>EORI No.: GB162656401000</t>
  </si>
  <si>
    <t>TOTAL AMOUNT/GBP</t>
  </si>
  <si>
    <t>No licence required</t>
  </si>
  <si>
    <t>Entry Name</t>
  </si>
  <si>
    <t>Quantity</t>
  </si>
  <si>
    <t>Cost</t>
  </si>
  <si>
    <t>Price</t>
  </si>
  <si>
    <t>total price</t>
  </si>
  <si>
    <t>Model/Part Number</t>
  </si>
  <si>
    <t>J001484 Silver Tip</t>
  </si>
  <si>
    <t>Connector</t>
  </si>
  <si>
    <t>Actisense 4 Way Tee</t>
  </si>
  <si>
    <t>A2K-4WT</t>
  </si>
  <si>
    <t>Micro T Piece</t>
  </si>
  <si>
    <t>468-CM-CF-CF</t>
  </si>
  <si>
    <t>Micro Field Connector Male</t>
  </si>
  <si>
    <t>468-FA-CM-ST</t>
  </si>
  <si>
    <t>Micro Field Connector Female</t>
  </si>
  <si>
    <t>468-FA-CF-ST</t>
  </si>
  <si>
    <t>Little Pastic Feet</t>
  </si>
  <si>
    <t>LPF</t>
  </si>
  <si>
    <t>Cable</t>
  </si>
  <si>
    <t>Micro Double-Ended Cordset - M to F - 0.5m (gray)</t>
  </si>
  <si>
    <t>468-CM-CG1-CF.00.5</t>
  </si>
  <si>
    <t>Micro/Mid Powertap tee</t>
  </si>
  <si>
    <t>468-CFSPWR05-CF</t>
  </si>
  <si>
    <t>Micro Double-Ended Cordset - M to F - 1m (gray)</t>
  </si>
  <si>
    <t>468-CM-CG1-CF.01.0</t>
  </si>
  <si>
    <t>Micro Double-Ended Cordset - M to F - 2m (gray)</t>
  </si>
  <si>
    <t>468-CM-CG1-CF.02.0</t>
  </si>
  <si>
    <t>Mid double ended cord set - 10m</t>
  </si>
  <si>
    <t>Mid double ended cord set - 3m</t>
  </si>
  <si>
    <t>Mid double ended cord set - 4m</t>
  </si>
  <si>
    <t>Small Cable Ties</t>
  </si>
  <si>
    <t>TR4</t>
  </si>
  <si>
    <t>Large Weld Mount Bases</t>
  </si>
  <si>
    <t>AT-5B</t>
  </si>
  <si>
    <t>Small Weld Mount Bases</t>
  </si>
  <si>
    <t>AT-3B</t>
  </si>
  <si>
    <t>COMMERCIAL INVOICE AND PACKING LIST</t>
  </si>
  <si>
    <t>SHIPPER</t>
  </si>
  <si>
    <t>CONSIGNEE</t>
  </si>
  <si>
    <t>Osprey Technical Consulting Ltd,</t>
  </si>
  <si>
    <t>Unit 7, Hamble Court Business Park,</t>
  </si>
  <si>
    <t>Hamble Lane, Hamble SO31 4QJ</t>
  </si>
  <si>
    <t>VAT No.: GB 162656401</t>
  </si>
  <si>
    <t>Company Reg. No.: 08025128</t>
  </si>
  <si>
    <t>Tel.: +442380455606</t>
  </si>
  <si>
    <t>email: info@ospreytechnical.com</t>
  </si>
  <si>
    <t>BOX 1</t>
  </si>
  <si>
    <t>DESCRIPTION</t>
  </si>
  <si>
    <t>COUNTRY OF ORIGIN</t>
  </si>
  <si>
    <t>HS CODE</t>
  </si>
  <si>
    <t>QTY</t>
  </si>
  <si>
    <t>UNIT PRICE/GBP</t>
  </si>
  <si>
    <t>LINE AMOUNT/GBP</t>
  </si>
  <si>
    <t>The items stated are confirmed to be true &amp; correct to the best of our knowledge.</t>
  </si>
  <si>
    <t>UNITED KINGDOM</t>
  </si>
  <si>
    <t>ENTER YOUR ADDRESS HERE</t>
  </si>
  <si>
    <t>Date:</t>
  </si>
  <si>
    <t>ENTER THE DATE HERE</t>
  </si>
  <si>
    <t>"FAULTY GOODS FOR REPAIR, NO COMMERCIAL VALUE"</t>
  </si>
  <si>
    <t>INCO Terms: DDP</t>
  </si>
  <si>
    <t>85177090 00</t>
  </si>
  <si>
    <t>REASON FOR EXPORT: Faulty goods for Repair and return</t>
  </si>
  <si>
    <t>I hearby certify that this invoice shows the actual price of goods described, that no other invoice has been issued, and that all particulars are true and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</si>
</sst>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6"/>
      <color rgb="FF44444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i/>
      <sz val="9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2" fillId="0" borderId="0" xfId="0" applyFont="1"/>
    <xf numFmtId="0" fontId="0" fillId="0" borderId="0" xfId="0"/>
    <xf numFmtId="2" fontId="0" fillId="0" borderId="0" xfId="0" applyNumberFormat="1"/>
    <xf numFmtId="0" fontId="2" fillId="0" borderId="6" xfId="0" applyFont="1" applyBorder="1"/>
    <xf numFmtId="2" fontId="2" fillId="0" borderId="6" xfId="0" applyNumberFormat="1" applyFont="1" applyBorder="1"/>
    <xf numFmtId="2" fontId="0" fillId="0" borderId="7" xfId="0" applyNumberFormat="1" applyBorder="1"/>
    <xf numFmtId="2" fontId="2" fillId="5" borderId="6" xfId="0" applyNumberFormat="1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4"/>
    </xf>
    <xf numFmtId="0" fontId="3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6" fillId="0" borderId="0" xfId="0" applyNumberFormat="1" applyFont="1" applyBorder="1"/>
    <xf numFmtId="2" fontId="5" fillId="0" borderId="0" xfId="0" applyNumberFormat="1" applyFont="1" applyBorder="1"/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right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146958</xdr:colOff>
      <xdr:row>1</xdr:row>
      <xdr:rowOff>27215</xdr:rowOff>
    </xdr:from>
    <xdr:to>
      <xdr:col>6</xdr:col>
      <xdr:colOff>49600</xdr:colOff>
      <xdr:row>6</xdr:row>
      <xdr:rowOff>152401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3F9FD0-B795-4D24-A566-2946595E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7444" y="223158"/>
          <a:ext cx="3598342" cy="963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spreytechnic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I27" sqref="I27"/>
    </sheetView>
  </sheetViews>
  <sheetFormatPr defaultRowHeight="12.9" x14ac:dyDescent="0.35"/>
  <cols>
    <col min="1" max="1" width="45.08984375" customWidth="1"/>
    <col min="2" max="2" width="28.90625" bestFit="1" customWidth="1"/>
    <col min="3" max="3" width="19.81640625" style="2" customWidth="1"/>
    <col min="4" max="4" width="12.7265625" customWidth="1"/>
    <col min="5" max="5" width="15.1796875" customWidth="1"/>
    <col min="6" max="6" width="14" customWidth="1"/>
    <col min="7" max="7" width="12.7265625" customWidth="1"/>
  </cols>
  <sheetData>
    <row r="1" spans="1:7" ht="15.65" customHeight="1" x14ac:dyDescent="0.35">
      <c r="A1" s="32" t="s">
        <v>39</v>
      </c>
      <c r="B1" s="32"/>
      <c r="C1" s="32"/>
      <c r="D1" s="32"/>
      <c r="E1" s="32"/>
      <c r="F1" s="32"/>
      <c r="G1" s="32"/>
    </row>
    <row r="2" spans="1:7" x14ac:dyDescent="0.3">
      <c r="A2" s="12" t="s">
        <v>40</v>
      </c>
      <c r="B2" s="12" t="s">
        <v>41</v>
      </c>
      <c r="C2" s="13"/>
      <c r="D2" s="14"/>
      <c r="E2" s="14"/>
      <c r="F2" s="14"/>
      <c r="G2" s="14"/>
    </row>
    <row r="3" spans="1:7" ht="13.5" customHeight="1" x14ac:dyDescent="0.3">
      <c r="A3" s="34" t="s">
        <v>58</v>
      </c>
      <c r="B3" s="12" t="s">
        <v>42</v>
      </c>
      <c r="C3" s="13"/>
      <c r="D3" s="14"/>
      <c r="E3" s="14"/>
      <c r="F3" s="14"/>
      <c r="G3" s="14"/>
    </row>
    <row r="4" spans="1:7" ht="12" customHeight="1" x14ac:dyDescent="0.3">
      <c r="A4" s="35"/>
      <c r="B4" s="12" t="s">
        <v>43</v>
      </c>
      <c r="C4" s="13"/>
      <c r="D4" s="14"/>
      <c r="E4" s="14"/>
      <c r="F4" s="14"/>
      <c r="G4" s="14"/>
    </row>
    <row r="5" spans="1:7" ht="13" customHeight="1" x14ac:dyDescent="0.3">
      <c r="A5" s="35"/>
      <c r="B5" s="12" t="s">
        <v>44</v>
      </c>
      <c r="C5" s="13"/>
      <c r="D5" s="14"/>
      <c r="E5" s="14"/>
      <c r="F5" s="14"/>
      <c r="G5" s="14"/>
    </row>
    <row r="6" spans="1:7" ht="15" customHeight="1" x14ac:dyDescent="0.3">
      <c r="A6" s="35"/>
      <c r="B6" s="12" t="s">
        <v>57</v>
      </c>
      <c r="C6" s="13"/>
      <c r="D6" s="14"/>
      <c r="E6" s="14"/>
      <c r="F6" s="14"/>
      <c r="G6" s="14"/>
    </row>
    <row r="7" spans="1:7" x14ac:dyDescent="0.3">
      <c r="A7" s="12"/>
      <c r="B7" s="15"/>
      <c r="C7" s="13"/>
      <c r="D7" s="14"/>
      <c r="E7" s="14"/>
      <c r="F7" s="14"/>
      <c r="G7" s="14"/>
    </row>
    <row r="8" spans="1:7" x14ac:dyDescent="0.3">
      <c r="A8" s="16"/>
      <c r="B8" s="17" t="s">
        <v>45</v>
      </c>
      <c r="C8" s="13"/>
      <c r="D8" s="14"/>
      <c r="E8" s="14"/>
      <c r="F8" s="14"/>
      <c r="G8" s="14"/>
    </row>
    <row r="9" spans="1:7" x14ac:dyDescent="0.3">
      <c r="A9" s="16"/>
      <c r="B9" s="17" t="s">
        <v>0</v>
      </c>
      <c r="C9" s="13"/>
      <c r="D9" s="14"/>
      <c r="E9" s="14"/>
      <c r="F9" s="14"/>
      <c r="G9" s="14"/>
    </row>
    <row r="10" spans="1:7" x14ac:dyDescent="0.3">
      <c r="A10" s="16"/>
      <c r="B10" s="17" t="s">
        <v>46</v>
      </c>
      <c r="C10" s="13"/>
      <c r="D10" s="14"/>
      <c r="E10" s="14"/>
      <c r="F10" s="14"/>
      <c r="G10" s="14"/>
    </row>
    <row r="11" spans="1:7" x14ac:dyDescent="0.3">
      <c r="A11" s="16"/>
      <c r="B11" s="17" t="s">
        <v>47</v>
      </c>
      <c r="C11" s="13"/>
      <c r="D11" s="14"/>
      <c r="E11" s="14"/>
      <c r="F11" s="14"/>
      <c r="G11" s="14"/>
    </row>
    <row r="12" spans="1:7" x14ac:dyDescent="0.3">
      <c r="A12" s="16"/>
      <c r="B12" s="17" t="s">
        <v>48</v>
      </c>
      <c r="C12" s="13"/>
      <c r="D12" s="14"/>
      <c r="E12" s="14"/>
      <c r="F12" s="14"/>
      <c r="G12" s="14"/>
    </row>
    <row r="13" spans="1:7" ht="17.899999999999999" customHeight="1" x14ac:dyDescent="0.35">
      <c r="A13" s="16"/>
      <c r="B13" s="18"/>
      <c r="C13" s="19"/>
      <c r="D13" s="18"/>
      <c r="E13" s="18"/>
      <c r="F13" s="18"/>
      <c r="G13" s="18"/>
    </row>
    <row r="14" spans="1:7" x14ac:dyDescent="0.3">
      <c r="A14" s="36" t="s">
        <v>59</v>
      </c>
      <c r="B14" s="34" t="s">
        <v>60</v>
      </c>
      <c r="C14" s="14"/>
      <c r="D14" s="14"/>
      <c r="E14" s="14"/>
      <c r="F14" s="14"/>
      <c r="G14" s="14"/>
    </row>
    <row r="15" spans="1:7" ht="17.899999999999999" customHeight="1" x14ac:dyDescent="0.3">
      <c r="A15" s="18"/>
      <c r="B15" s="18"/>
      <c r="C15" s="19"/>
      <c r="D15" s="18"/>
      <c r="E15" s="18"/>
      <c r="F15" s="18"/>
      <c r="G15" s="14"/>
    </row>
    <row r="16" spans="1:7" x14ac:dyDescent="0.3">
      <c r="A16" s="20" t="s">
        <v>49</v>
      </c>
      <c r="B16" s="21"/>
      <c r="C16" s="21"/>
      <c r="D16" s="21"/>
      <c r="E16" s="21"/>
      <c r="F16" s="21"/>
      <c r="G16" s="14"/>
    </row>
    <row r="17" spans="1:9" ht="24" x14ac:dyDescent="0.3">
      <c r="A17" s="22" t="s">
        <v>50</v>
      </c>
      <c r="B17" s="23" t="s">
        <v>51</v>
      </c>
      <c r="C17" s="24" t="s">
        <v>52</v>
      </c>
      <c r="D17" s="24" t="s">
        <v>53</v>
      </c>
      <c r="E17" s="24" t="s">
        <v>54</v>
      </c>
      <c r="F17" s="24" t="s">
        <v>55</v>
      </c>
      <c r="G17" s="14"/>
    </row>
    <row r="18" spans="1:9" x14ac:dyDescent="0.35">
      <c r="A18" s="17"/>
      <c r="B18" s="25"/>
      <c r="C18" s="25" t="s">
        <v>63</v>
      </c>
      <c r="D18" s="25">
        <v>1</v>
      </c>
      <c r="E18" s="25">
        <v>15</v>
      </c>
      <c r="F18" s="25">
        <f>E18*D18</f>
        <v>15</v>
      </c>
      <c r="G18" s="16"/>
      <c r="H18" s="6"/>
      <c r="I18" s="1"/>
    </row>
    <row r="19" spans="1:9" x14ac:dyDescent="0.35">
      <c r="A19" s="17"/>
      <c r="B19" s="25"/>
      <c r="C19" s="25"/>
      <c r="D19" s="25"/>
      <c r="E19" s="25"/>
      <c r="F19" s="25"/>
      <c r="G19" s="16"/>
      <c r="H19" s="6"/>
      <c r="I19" s="1"/>
    </row>
    <row r="20" spans="1:9" x14ac:dyDescent="0.35">
      <c r="A20" s="17"/>
      <c r="B20" s="25"/>
      <c r="C20" s="25"/>
      <c r="D20" s="25"/>
      <c r="E20" s="25"/>
      <c r="F20" s="25"/>
      <c r="G20" s="16"/>
      <c r="H20" s="6"/>
      <c r="I20" s="1"/>
    </row>
    <row r="21" spans="1:9" x14ac:dyDescent="0.35">
      <c r="A21" s="17"/>
      <c r="B21" s="25"/>
      <c r="C21" s="25"/>
      <c r="D21" s="25"/>
      <c r="E21" s="25"/>
      <c r="F21" s="25"/>
      <c r="G21" s="16"/>
      <c r="H21" s="6"/>
      <c r="I21" s="1"/>
    </row>
    <row r="22" spans="1:9" x14ac:dyDescent="0.35">
      <c r="A22" s="17"/>
      <c r="B22" s="25"/>
      <c r="C22" s="25"/>
      <c r="D22" s="25"/>
      <c r="E22" s="25"/>
      <c r="F22" s="25"/>
      <c r="G22" s="16"/>
      <c r="H22" s="6"/>
      <c r="I22" s="1"/>
    </row>
    <row r="23" spans="1:9" x14ac:dyDescent="0.35">
      <c r="A23" s="17"/>
      <c r="B23" s="25"/>
      <c r="C23" s="25"/>
      <c r="D23" s="25"/>
      <c r="E23" s="25"/>
      <c r="F23" s="25"/>
      <c r="G23" s="26"/>
      <c r="H23" s="6"/>
      <c r="I23" s="1"/>
    </row>
    <row r="24" spans="1:9" x14ac:dyDescent="0.35">
      <c r="A24" s="17"/>
      <c r="B24" s="25"/>
      <c r="C24" s="25"/>
      <c r="D24" s="25"/>
      <c r="E24" s="25"/>
      <c r="F24" s="25"/>
      <c r="G24" s="27"/>
      <c r="H24" s="6"/>
      <c r="I24" s="1"/>
    </row>
    <row r="25" spans="1:9" x14ac:dyDescent="0.3">
      <c r="B25" s="25"/>
      <c r="C25" s="25"/>
      <c r="D25" s="25"/>
      <c r="E25" s="25"/>
      <c r="F25" s="25"/>
      <c r="G25" s="14"/>
    </row>
    <row r="26" spans="1:9" x14ac:dyDescent="0.3">
      <c r="A26" s="37" t="s">
        <v>61</v>
      </c>
      <c r="B26" s="38"/>
      <c r="C26" s="38"/>
      <c r="D26" s="38"/>
      <c r="E26" s="38"/>
      <c r="F26" s="39"/>
      <c r="G26" s="14"/>
    </row>
    <row r="27" spans="1:9" x14ac:dyDescent="0.35">
      <c r="A27" s="40"/>
      <c r="B27" s="41"/>
      <c r="C27" s="41"/>
      <c r="D27" s="41"/>
      <c r="E27" s="41"/>
      <c r="F27" s="42"/>
      <c r="G27" s="16"/>
      <c r="H27" s="6"/>
    </row>
    <row r="28" spans="1:9" x14ac:dyDescent="0.35">
      <c r="A28" s="43"/>
      <c r="B28" s="44"/>
      <c r="C28" s="44"/>
      <c r="D28" s="44"/>
      <c r="E28" s="44"/>
      <c r="F28" s="45"/>
      <c r="G28" s="16"/>
      <c r="H28" s="6"/>
    </row>
    <row r="29" spans="1:9" ht="24" x14ac:dyDescent="0.3">
      <c r="A29" s="46" t="s">
        <v>62</v>
      </c>
      <c r="B29" s="14"/>
      <c r="C29" s="13"/>
      <c r="D29" s="14"/>
      <c r="E29" s="28" t="s">
        <v>1</v>
      </c>
      <c r="F29" s="25">
        <f>SUM(F18:F28)</f>
        <v>15</v>
      </c>
      <c r="G29" s="14"/>
    </row>
    <row r="30" spans="1:9" ht="31.75" x14ac:dyDescent="0.3">
      <c r="A30" s="47" t="s">
        <v>64</v>
      </c>
      <c r="B30" s="14"/>
      <c r="C30" s="13"/>
      <c r="D30" s="14"/>
      <c r="E30" s="13"/>
      <c r="F30" s="13"/>
      <c r="G30" s="14"/>
    </row>
    <row r="31" spans="1:9" x14ac:dyDescent="0.3">
      <c r="A31" s="14"/>
      <c r="B31" s="14"/>
      <c r="C31" s="13"/>
      <c r="D31" s="14"/>
      <c r="E31" s="29"/>
      <c r="F31" s="30"/>
      <c r="G31" s="14"/>
    </row>
    <row r="32" spans="1:9" x14ac:dyDescent="0.35">
      <c r="A32" s="32" t="s">
        <v>56</v>
      </c>
      <c r="B32" s="32"/>
      <c r="C32" s="32"/>
      <c r="D32" s="32"/>
      <c r="E32" s="32"/>
      <c r="F32" s="32"/>
      <c r="G32" s="32"/>
    </row>
    <row r="33" spans="1:7" x14ac:dyDescent="0.35">
      <c r="A33" s="33" t="s">
        <v>65</v>
      </c>
      <c r="B33" s="33"/>
      <c r="C33" s="33"/>
      <c r="D33" s="33"/>
      <c r="E33" s="33"/>
      <c r="F33" s="33"/>
      <c r="G33" s="31"/>
    </row>
    <row r="34" spans="1:7" x14ac:dyDescent="0.35">
      <c r="A34" s="32" t="s">
        <v>2</v>
      </c>
      <c r="B34" s="32"/>
      <c r="C34" s="32"/>
      <c r="D34" s="32"/>
      <c r="E34" s="32"/>
      <c r="F34" s="32"/>
      <c r="G34" s="32"/>
    </row>
    <row r="38" spans="1:7" ht="13.3" thickBot="1" x14ac:dyDescent="0.4"/>
    <row r="39" spans="1:7" ht="13.3" thickBot="1" x14ac:dyDescent="0.4">
      <c r="A39" s="3"/>
      <c r="B39" s="3"/>
      <c r="C39" s="3"/>
      <c r="D39" s="3"/>
      <c r="E39" s="4"/>
      <c r="F39" s="4"/>
    </row>
  </sheetData>
  <mergeCells count="5">
    <mergeCell ref="A32:G32"/>
    <mergeCell ref="A1:G1"/>
    <mergeCell ref="A34:G34"/>
    <mergeCell ref="A33:F33"/>
    <mergeCell ref="A26:F28"/>
  </mergeCells>
  <hyperlinks>
    <hyperlink ref="B12" r:id="rId1" display="mailto:info@ospreytechnical.com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61FA-29C6-48AC-80A7-39493829F264}">
  <dimension ref="A3:G34"/>
  <sheetViews>
    <sheetView workbookViewId="0">
      <selection activeCell="A7" sqref="A7"/>
    </sheetView>
  </sheetViews>
  <sheetFormatPr defaultRowHeight="12.9" x14ac:dyDescent="0.35"/>
  <cols>
    <col min="1" max="1" width="28.6328125" customWidth="1"/>
  </cols>
  <sheetData>
    <row r="3" spans="1:7" ht="14.6" x14ac:dyDescent="0.4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/>
      <c r="G3" s="5" t="s">
        <v>8</v>
      </c>
    </row>
    <row r="4" spans="1:7" x14ac:dyDescent="0.35">
      <c r="A4" s="6" t="s">
        <v>9</v>
      </c>
      <c r="B4" s="6"/>
      <c r="C4" s="6"/>
      <c r="D4" s="6"/>
      <c r="E4" s="7"/>
      <c r="F4" s="6"/>
      <c r="G4" s="6"/>
    </row>
    <row r="5" spans="1:7" x14ac:dyDescent="0.35">
      <c r="A5" s="6"/>
      <c r="B5" s="6"/>
      <c r="C5" s="6"/>
      <c r="D5" s="6"/>
      <c r="E5" s="7"/>
      <c r="F5" s="6"/>
      <c r="G5" s="6"/>
    </row>
    <row r="6" spans="1:7" x14ac:dyDescent="0.35">
      <c r="A6" s="6"/>
      <c r="B6" s="6"/>
      <c r="C6" s="6"/>
      <c r="D6" s="6"/>
      <c r="E6" s="7"/>
      <c r="F6" s="6"/>
      <c r="G6" s="6"/>
    </row>
    <row r="7" spans="1:7" x14ac:dyDescent="0.35">
      <c r="A7" s="6" t="s">
        <v>10</v>
      </c>
      <c r="B7" s="6"/>
      <c r="C7" s="6"/>
      <c r="D7" s="6"/>
      <c r="E7" s="7"/>
      <c r="F7" s="6"/>
      <c r="G7" s="6"/>
    </row>
    <row r="8" spans="1:7" x14ac:dyDescent="0.35">
      <c r="A8" s="6" t="s">
        <v>11</v>
      </c>
      <c r="B8" s="6">
        <v>1</v>
      </c>
      <c r="C8" s="6">
        <v>41.49</v>
      </c>
      <c r="D8" s="6">
        <v>50.3</v>
      </c>
      <c r="E8" s="7">
        <v>49.81</v>
      </c>
      <c r="F8" s="6">
        <v>41.48</v>
      </c>
      <c r="G8" s="6" t="s">
        <v>12</v>
      </c>
    </row>
    <row r="9" spans="1:7" x14ac:dyDescent="0.35">
      <c r="A9" s="6" t="s">
        <v>13</v>
      </c>
      <c r="B9" s="6">
        <v>8</v>
      </c>
      <c r="C9" s="6">
        <v>14.25</v>
      </c>
      <c r="D9" s="6">
        <v>18.75</v>
      </c>
      <c r="E9" s="7">
        <v>150</v>
      </c>
      <c r="F9" s="6">
        <v>114</v>
      </c>
      <c r="G9" s="6" t="s">
        <v>14</v>
      </c>
    </row>
    <row r="10" spans="1:7" x14ac:dyDescent="0.35">
      <c r="A10" s="6" t="s">
        <v>15</v>
      </c>
      <c r="B10" s="6">
        <v>2</v>
      </c>
      <c r="C10" s="6">
        <v>11.25</v>
      </c>
      <c r="D10" s="6">
        <v>15.66</v>
      </c>
      <c r="E10" s="7">
        <v>31.32</v>
      </c>
      <c r="F10" s="6">
        <v>22.5</v>
      </c>
      <c r="G10" s="6" t="s">
        <v>16</v>
      </c>
    </row>
    <row r="11" spans="1:7" x14ac:dyDescent="0.35">
      <c r="A11" s="6" t="s">
        <v>17</v>
      </c>
      <c r="B11" s="6">
        <v>2</v>
      </c>
      <c r="C11" s="6">
        <v>11.25</v>
      </c>
      <c r="D11" s="6">
        <v>12.33</v>
      </c>
      <c r="E11" s="7">
        <v>24.66</v>
      </c>
      <c r="F11" s="6">
        <v>22.5</v>
      </c>
      <c r="G11" s="6" t="s">
        <v>18</v>
      </c>
    </row>
    <row r="12" spans="1:7" x14ac:dyDescent="0.35">
      <c r="A12" s="6" t="s">
        <v>19</v>
      </c>
      <c r="B12" s="6">
        <v>12</v>
      </c>
      <c r="C12" s="6">
        <v>0.82</v>
      </c>
      <c r="D12" s="6">
        <v>1.1100000000000001</v>
      </c>
      <c r="E12" s="7">
        <v>13.32</v>
      </c>
      <c r="F12" s="6">
        <v>9.84</v>
      </c>
      <c r="G12" s="6" t="s">
        <v>20</v>
      </c>
    </row>
    <row r="13" spans="1:7" ht="15" thickBot="1" x14ac:dyDescent="0.45">
      <c r="A13" s="6"/>
      <c r="B13" s="6"/>
      <c r="C13" s="8">
        <f>SUM(C8:C12)</f>
        <v>79.06</v>
      </c>
      <c r="D13" s="8">
        <f>SUM(D8:D12)</f>
        <v>98.149999999999991</v>
      </c>
      <c r="E13" s="9">
        <f>SUM(E8:E12)</f>
        <v>269.11</v>
      </c>
      <c r="F13" s="6"/>
      <c r="G13" s="6"/>
    </row>
    <row r="14" spans="1:7" x14ac:dyDescent="0.35">
      <c r="A14" s="6"/>
      <c r="B14" s="6"/>
      <c r="C14" s="6"/>
      <c r="D14" s="6"/>
      <c r="E14" s="7"/>
      <c r="F14" s="6"/>
      <c r="G14" s="6"/>
    </row>
    <row r="15" spans="1:7" x14ac:dyDescent="0.35">
      <c r="A15" s="6"/>
      <c r="B15" s="6"/>
      <c r="C15" s="6"/>
      <c r="D15" s="6"/>
      <c r="E15" s="7"/>
      <c r="F15" s="6"/>
      <c r="G15" s="6"/>
    </row>
    <row r="16" spans="1:7" x14ac:dyDescent="0.35">
      <c r="A16" s="6" t="s">
        <v>21</v>
      </c>
      <c r="B16" s="6"/>
      <c r="C16" s="6"/>
      <c r="D16" s="6"/>
      <c r="E16" s="7"/>
      <c r="F16" s="6"/>
      <c r="G16" s="6"/>
    </row>
    <row r="17" spans="1:7" x14ac:dyDescent="0.35">
      <c r="A17" s="6" t="s">
        <v>22</v>
      </c>
      <c r="B17" s="6">
        <v>3</v>
      </c>
      <c r="C17" s="6">
        <v>17.5</v>
      </c>
      <c r="D17" s="6">
        <v>22.12</v>
      </c>
      <c r="E17" s="7">
        <f>D17*B17</f>
        <v>66.36</v>
      </c>
      <c r="F17" s="6">
        <v>52.5</v>
      </c>
      <c r="G17" s="6" t="s">
        <v>23</v>
      </c>
    </row>
    <row r="18" spans="1:7" x14ac:dyDescent="0.35">
      <c r="A18" s="6" t="s">
        <v>24</v>
      </c>
      <c r="B18" s="6">
        <v>1</v>
      </c>
      <c r="C18" s="6">
        <v>32.659999999999997</v>
      </c>
      <c r="D18" s="6">
        <v>43.22</v>
      </c>
      <c r="E18" s="7">
        <f t="shared" ref="E18:E23" si="0">D18*B18</f>
        <v>43.22</v>
      </c>
      <c r="F18" s="6">
        <v>32.659999999999997</v>
      </c>
      <c r="G18" s="6" t="s">
        <v>25</v>
      </c>
    </row>
    <row r="19" spans="1:7" x14ac:dyDescent="0.35">
      <c r="A19" s="6" t="s">
        <v>26</v>
      </c>
      <c r="B19" s="6">
        <v>3</v>
      </c>
      <c r="C19" s="6">
        <v>18.670000000000002</v>
      </c>
      <c r="D19" s="6">
        <v>21.13</v>
      </c>
      <c r="E19" s="7">
        <f t="shared" si="0"/>
        <v>63.39</v>
      </c>
      <c r="F19" s="6">
        <v>56.01</v>
      </c>
      <c r="G19" s="6" t="s">
        <v>27</v>
      </c>
    </row>
    <row r="20" spans="1:7" x14ac:dyDescent="0.35">
      <c r="A20" s="6" t="s">
        <v>28</v>
      </c>
      <c r="B20" s="6">
        <v>1</v>
      </c>
      <c r="C20" s="6">
        <v>19.829999999999998</v>
      </c>
      <c r="D20" s="6">
        <v>27.1</v>
      </c>
      <c r="E20" s="7">
        <f t="shared" si="0"/>
        <v>27.1</v>
      </c>
      <c r="F20" s="6">
        <v>19.829999999999998</v>
      </c>
      <c r="G20" s="6" t="s">
        <v>29</v>
      </c>
    </row>
    <row r="21" spans="1:7" x14ac:dyDescent="0.35">
      <c r="A21" s="6" t="s">
        <v>30</v>
      </c>
      <c r="B21" s="6">
        <v>2</v>
      </c>
      <c r="C21" s="6">
        <v>43.5</v>
      </c>
      <c r="D21" s="6">
        <v>59.1</v>
      </c>
      <c r="E21" s="7">
        <f t="shared" si="0"/>
        <v>118.2</v>
      </c>
      <c r="F21" s="6">
        <v>87</v>
      </c>
      <c r="G21" s="6"/>
    </row>
    <row r="22" spans="1:7" x14ac:dyDescent="0.35">
      <c r="A22" s="6" t="s">
        <v>31</v>
      </c>
      <c r="B22" s="6">
        <v>2</v>
      </c>
      <c r="C22" s="6">
        <v>5</v>
      </c>
      <c r="D22" s="6">
        <v>7.1</v>
      </c>
      <c r="E22" s="7">
        <f t="shared" si="0"/>
        <v>14.2</v>
      </c>
      <c r="F22" s="6">
        <v>10</v>
      </c>
      <c r="G22" s="6"/>
    </row>
    <row r="23" spans="1:7" x14ac:dyDescent="0.35">
      <c r="A23" s="6" t="s">
        <v>32</v>
      </c>
      <c r="B23" s="6">
        <v>2</v>
      </c>
      <c r="C23" s="6">
        <v>29.5</v>
      </c>
      <c r="D23" s="6">
        <f t="shared" ref="D23" si="1">C23*140%</f>
        <v>41.3</v>
      </c>
      <c r="E23" s="7">
        <f t="shared" si="0"/>
        <v>82.6</v>
      </c>
      <c r="F23" s="6">
        <v>59</v>
      </c>
      <c r="G23" s="6"/>
    </row>
    <row r="24" spans="1:7" ht="15" thickBot="1" x14ac:dyDescent="0.45">
      <c r="A24" s="6"/>
      <c r="B24" s="6"/>
      <c r="C24" s="8">
        <f>SUM(C17:C23)</f>
        <v>166.66</v>
      </c>
      <c r="D24" s="8">
        <f>SUM(D17:D23)</f>
        <v>221.07</v>
      </c>
      <c r="E24" s="9">
        <f>SUM(E17:E23)</f>
        <v>415.06999999999994</v>
      </c>
      <c r="F24" s="6"/>
      <c r="G24" s="6"/>
    </row>
    <row r="25" spans="1:7" x14ac:dyDescent="0.35">
      <c r="A25" s="6"/>
      <c r="B25" s="6"/>
      <c r="C25" s="6"/>
      <c r="D25" s="6"/>
      <c r="E25" s="7"/>
      <c r="F25" s="6"/>
      <c r="G25" s="6"/>
    </row>
    <row r="26" spans="1:7" x14ac:dyDescent="0.35">
      <c r="A26" s="6"/>
      <c r="B26" s="6"/>
      <c r="C26" s="6"/>
      <c r="D26" s="6"/>
      <c r="E26" s="7"/>
      <c r="F26" s="6"/>
      <c r="G26" s="6"/>
    </row>
    <row r="27" spans="1:7" x14ac:dyDescent="0.35">
      <c r="A27" s="6" t="s">
        <v>33</v>
      </c>
      <c r="B27" s="6">
        <v>100</v>
      </c>
      <c r="C27" s="6">
        <v>1.3</v>
      </c>
      <c r="D27" s="7">
        <f>1.3*140%</f>
        <v>1.8199999999999998</v>
      </c>
      <c r="E27" s="10">
        <v>1.82</v>
      </c>
      <c r="F27" s="6">
        <v>130</v>
      </c>
      <c r="G27" s="6" t="s">
        <v>34</v>
      </c>
    </row>
    <row r="28" spans="1:7" x14ac:dyDescent="0.35">
      <c r="A28" s="6" t="s">
        <v>35</v>
      </c>
      <c r="B28" s="6">
        <v>200</v>
      </c>
      <c r="C28" s="6">
        <v>0.21</v>
      </c>
      <c r="D28" s="7">
        <f>C28*140%</f>
        <v>0.29399999999999998</v>
      </c>
      <c r="E28" s="7">
        <f>D28*B28</f>
        <v>58.8</v>
      </c>
      <c r="F28" s="6">
        <v>42</v>
      </c>
      <c r="G28" s="6" t="s">
        <v>36</v>
      </c>
    </row>
    <row r="29" spans="1:7" x14ac:dyDescent="0.35">
      <c r="A29" s="6" t="s">
        <v>37</v>
      </c>
      <c r="B29" s="6">
        <v>100</v>
      </c>
      <c r="C29" s="6">
        <v>0.18</v>
      </c>
      <c r="D29" s="7">
        <f>C29*140%</f>
        <v>0.252</v>
      </c>
      <c r="E29" s="7">
        <f>D29*B29</f>
        <v>25.2</v>
      </c>
      <c r="F29" s="6">
        <v>18</v>
      </c>
      <c r="G29" s="6" t="s">
        <v>38</v>
      </c>
    </row>
    <row r="30" spans="1:7" ht="15" thickBot="1" x14ac:dyDescent="0.45">
      <c r="A30" s="6"/>
      <c r="B30" s="6"/>
      <c r="C30" s="8">
        <f>SUM(C27:C29)</f>
        <v>1.69</v>
      </c>
      <c r="D30" s="9">
        <f>SUM(D27:D29)</f>
        <v>2.3659999999999997</v>
      </c>
      <c r="E30" s="9">
        <f>SUM(E27:E29)</f>
        <v>85.82</v>
      </c>
      <c r="F30" s="6"/>
      <c r="G30" s="6"/>
    </row>
    <row r="31" spans="1:7" x14ac:dyDescent="0.35">
      <c r="A31" s="6"/>
      <c r="B31" s="6"/>
      <c r="C31" s="6"/>
      <c r="D31" s="6"/>
      <c r="E31" s="7"/>
      <c r="F31" s="6"/>
      <c r="G31" s="6"/>
    </row>
    <row r="32" spans="1:7" x14ac:dyDescent="0.35">
      <c r="A32" s="6"/>
      <c r="B32" s="6"/>
      <c r="C32" s="6"/>
      <c r="D32" s="6"/>
      <c r="E32" s="7"/>
      <c r="F32" s="6"/>
      <c r="G32" s="6"/>
    </row>
    <row r="33" spans="1:7" ht="15" thickBot="1" x14ac:dyDescent="0.45">
      <c r="A33" s="6"/>
      <c r="B33" s="6"/>
      <c r="C33" s="6"/>
      <c r="D33" s="6"/>
      <c r="E33" s="11">
        <f>E13+E24+E30</f>
        <v>770</v>
      </c>
      <c r="F33" s="6"/>
      <c r="G33" s="6"/>
    </row>
    <row r="34" spans="1:7" x14ac:dyDescent="0.35">
      <c r="A34" s="6"/>
      <c r="B34" s="6"/>
      <c r="C34" s="6"/>
      <c r="D34" s="6"/>
      <c r="E34" s="7"/>
      <c r="F34" s="6"/>
      <c r="G34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D8BB707698E044B0876C21A7304E3D" ma:contentTypeVersion="13" ma:contentTypeDescription="Create a new document." ma:contentTypeScope="" ma:versionID="fca12a408ce5d38114a005201679acf8">
  <xsd:schema xmlns:xsd="http://www.w3.org/2001/XMLSchema" xmlns:xs="http://www.w3.org/2001/XMLSchema" xmlns:p="http://schemas.microsoft.com/office/2006/metadata/properties" xmlns:ns2="97d52793-523c-4c4e-abd1-827facf13a6e" xmlns:ns3="45d2ef36-66b9-4e6c-b114-3286ae3319b3" targetNamespace="http://schemas.microsoft.com/office/2006/metadata/properties" ma:root="true" ma:fieldsID="cd33890225923d08dd95e6da843e4aef" ns2:_="" ns3:_="">
    <xsd:import namespace="97d52793-523c-4c4e-abd1-827facf13a6e"/>
    <xsd:import namespace="45d2ef36-66b9-4e6c-b114-3286ae3319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52793-523c-4c4e-abd1-827facf13a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2ef36-66b9-4e6c-b114-3286ae3319b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6B4DF-902A-4993-9088-D11CD3B5C4C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7d52793-523c-4c4e-abd1-827facf13a6e"/>
    <ds:schemaRef ds:uri="45d2ef36-66b9-4e6c-b114-3286ae3319b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11BB19-8FE3-458F-BB29-AD11E2A56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52793-523c-4c4e-abd1-827facf13a6e"/>
    <ds:schemaRef ds:uri="45d2ef36-66b9-4e6c-b114-3286ae331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F9B23E-20F4-4865-87CC-EFBBF73B8B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Invoice Template.xlsx</dc:title>
  <dc:subject/>
  <dc:creator>Rache</dc:creator>
  <cp:keywords/>
  <dc:description/>
  <cp:lastModifiedBy>Rachel Oliver</cp:lastModifiedBy>
  <cp:revision/>
  <cp:lastPrinted>2021-07-16T13:52:14Z</cp:lastPrinted>
  <dcterms:created xsi:type="dcterms:W3CDTF">2021-03-19T09:29:10Z</dcterms:created>
  <dcterms:modified xsi:type="dcterms:W3CDTF">2021-08-12T21:43:15Z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0x01010069D8BB707698E044B0876C21A7304E3D</vt:lpwstr>
  </property>
</Properties>
</file>